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16380" windowHeight="8070"/>
  </bookViews>
  <sheets>
    <sheet name="итого" sheetId="1" r:id="rId1"/>
  </sheets>
  <definedNames>
    <definedName name="_xlnm._FilterDatabase" localSheetId="0" hidden="1">итого!$A$1:$K$1</definedName>
  </definedName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C2" i="1" l="1"/>
</calcChain>
</file>

<file path=xl/sharedStrings.xml><?xml version="1.0" encoding="utf-8"?>
<sst xmlns="http://schemas.openxmlformats.org/spreadsheetml/2006/main" count="33" uniqueCount="31">
  <si>
    <t>№</t>
  </si>
  <si>
    <t>Район</t>
  </si>
  <si>
    <t>Объем поступивших средств в 2015 году, (тыс.руб.)</t>
  </si>
  <si>
    <t>Стоимость работ в соответствии с Программой проведения работ (тыс.руб.)</t>
  </si>
  <si>
    <t>Направление расходования средств (в соответствии с 849-ПП)</t>
  </si>
  <si>
    <t>Адресный ориентир объекта</t>
  </si>
  <si>
    <t>Виды работ (мероприятия)</t>
  </si>
  <si>
    <t>Количество мероприятий в рамках работ по объекту</t>
  </si>
  <si>
    <t>Плановая дата завершения работ</t>
  </si>
  <si>
    <t>Количество объектов, по которым работы завершены</t>
  </si>
  <si>
    <t>%   завершения работ</t>
  </si>
  <si>
    <t>Теплый Стан</t>
  </si>
  <si>
    <t>Благоустройство дворовой территории</t>
  </si>
  <si>
    <t>улица Теплый Стан д.9 к.6</t>
  </si>
  <si>
    <t>Устройство покрытия из гранитной вывески, устройство МАФ, устройство урн и скамеек</t>
  </si>
  <si>
    <t>улица Теплый Стан д.25 к. 6</t>
  </si>
  <si>
    <t>Устройство покрытия из искусственой травы, устройство садового бортового камня, устройство покрытия из гранитной вывески, устрйоство МАФ, устройство урн и скамеек, устройство контейнерных площадок</t>
  </si>
  <si>
    <t>улица Генерала Тюленева д.25 к.1</t>
  </si>
  <si>
    <t>Устройство парковочных карманов, устройство дорожного бортового камня, устройство контейнерных площадок для раздельного сбора мусора</t>
  </si>
  <si>
    <t>улица Теплый Стан д.9 к.1</t>
  </si>
  <si>
    <t>улица Островитянова д.6</t>
  </si>
  <si>
    <t>Устройство покрытия из искуственной травы, устройство садового бортового камня, устройство покрытия из гранитной вывески, устройство МАФ</t>
  </si>
  <si>
    <t>улица Профсоюзная д.142</t>
  </si>
  <si>
    <t>Устройство покрытия из искусственной травы, устрйоство садового бортового камня, устройство МАФ</t>
  </si>
  <si>
    <t>улица Теплый Стан д.7 к.1</t>
  </si>
  <si>
    <t>Устройство праковочных карманов, устройство дорожного бортового камня</t>
  </si>
  <si>
    <t>улица Генерала Тюленева д.1</t>
  </si>
  <si>
    <t>Устройство контейнерных площадок, устрройство контейнерных площадок для раздельного сбора мусора</t>
  </si>
  <si>
    <t>улица Академика Бакулева д.10</t>
  </si>
  <si>
    <t>улица Академика Варги от д.2 до д.40</t>
  </si>
  <si>
    <t>Устройство парковочных карманов, устройство дорожного бортового камня, устройство АБП, устройство садового бортового камня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</si>
</sst>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1" xfId="1" applyFont="1" applyBorder="1" applyAlignment="1">
      <alignment horizontal="center" vertical="center"/>
    </xf>
    <xf numFmtId="14" fontId="1" fillId="0" borderId="2" xfId="1" applyNumberFormat="1" applyFont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B1" zoomScale="80" zoomScaleNormal="80" workbookViewId="0">
      <selection activeCell="F29" sqref="F29"/>
    </sheetView>
  </sheetViews>
  <sheetFormatPr defaultColWidth="8.7109375" defaultRowHeight="15" x14ac:dyDescent="0.25"/>
  <cols>
    <col min="1" max="1" width="8.7109375" style="1"/>
    <col min="2" max="2" width="24.140625" style="1" customWidth="1"/>
    <col min="3" max="4" width="18.5703125" style="1" customWidth="1"/>
    <col min="5" max="6" width="28.140625" style="1" customWidth="1"/>
    <col min="7" max="7" width="58.140625" style="5" customWidth="1"/>
    <col min="8" max="8" width="17" style="7" customWidth="1"/>
    <col min="9" max="9" width="12.85546875" style="7" customWidth="1"/>
    <col min="10" max="10" width="15.42578125" style="7" customWidth="1"/>
    <col min="11" max="11" width="13.85546875" style="7" customWidth="1"/>
    <col min="12" max="16384" width="8.7109375" style="1"/>
  </cols>
  <sheetData>
    <row r="1" spans="1:11" ht="75" x14ac:dyDescent="0.25">
      <c r="A1" s="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1" t="s">
        <v>9</v>
      </c>
      <c r="K1" s="21" t="s">
        <v>10</v>
      </c>
    </row>
    <row r="2" spans="1:11" ht="30" x14ac:dyDescent="0.25">
      <c r="A2" s="8">
        <v>9</v>
      </c>
      <c r="B2" s="12" t="s">
        <v>11</v>
      </c>
      <c r="C2" s="11">
        <f>16597706.63/1000</f>
        <v>16597.706630000001</v>
      </c>
      <c r="D2" s="13">
        <v>2347.4</v>
      </c>
      <c r="E2" s="14" t="s">
        <v>12</v>
      </c>
      <c r="F2" s="15" t="s">
        <v>13</v>
      </c>
      <c r="G2" s="16" t="s">
        <v>14</v>
      </c>
      <c r="H2" s="17">
        <v>3</v>
      </c>
      <c r="I2" s="6">
        <v>42607</v>
      </c>
      <c r="J2" s="17">
        <v>3</v>
      </c>
      <c r="K2" s="4">
        <f t="shared" ref="K2:K11" si="0">J2/H2</f>
        <v>1</v>
      </c>
    </row>
    <row r="3" spans="1:11" ht="60" x14ac:dyDescent="0.25">
      <c r="A3" s="9"/>
      <c r="B3" s="12"/>
      <c r="C3" s="11"/>
      <c r="D3" s="13">
        <v>2431.5</v>
      </c>
      <c r="E3" s="14"/>
      <c r="F3" s="15" t="s">
        <v>15</v>
      </c>
      <c r="G3" s="16" t="s">
        <v>16</v>
      </c>
      <c r="H3" s="16">
        <v>6</v>
      </c>
      <c r="I3" s="6">
        <v>42607</v>
      </c>
      <c r="J3" s="16">
        <v>6</v>
      </c>
      <c r="K3" s="4">
        <f t="shared" si="0"/>
        <v>1</v>
      </c>
    </row>
    <row r="4" spans="1:11" ht="45" x14ac:dyDescent="0.25">
      <c r="A4" s="9"/>
      <c r="B4" s="12"/>
      <c r="C4" s="11"/>
      <c r="D4" s="13">
        <v>1058.5</v>
      </c>
      <c r="E4" s="14"/>
      <c r="F4" s="15" t="s">
        <v>17</v>
      </c>
      <c r="G4" s="16" t="s">
        <v>18</v>
      </c>
      <c r="H4" s="16">
        <v>3</v>
      </c>
      <c r="I4" s="6">
        <v>42607</v>
      </c>
      <c r="J4" s="16">
        <v>3</v>
      </c>
      <c r="K4" s="4">
        <f t="shared" si="0"/>
        <v>1</v>
      </c>
    </row>
    <row r="5" spans="1:11" ht="30" x14ac:dyDescent="0.25">
      <c r="A5" s="9"/>
      <c r="B5" s="12"/>
      <c r="C5" s="11"/>
      <c r="D5" s="18">
        <v>1158.2</v>
      </c>
      <c r="E5" s="14"/>
      <c r="F5" s="15" t="s">
        <v>19</v>
      </c>
      <c r="G5" s="19" t="s">
        <v>14</v>
      </c>
      <c r="H5" s="19">
        <v>3</v>
      </c>
      <c r="I5" s="3">
        <v>42607</v>
      </c>
      <c r="J5" s="19">
        <v>3</v>
      </c>
      <c r="K5" s="4">
        <f t="shared" si="0"/>
        <v>1</v>
      </c>
    </row>
    <row r="6" spans="1:11" ht="45" x14ac:dyDescent="0.25">
      <c r="A6" s="9"/>
      <c r="B6" s="12"/>
      <c r="C6" s="11"/>
      <c r="D6" s="18">
        <v>1885.6</v>
      </c>
      <c r="E6" s="14"/>
      <c r="F6" s="15" t="s">
        <v>20</v>
      </c>
      <c r="G6" s="19" t="s">
        <v>21</v>
      </c>
      <c r="H6" s="19">
        <v>4</v>
      </c>
      <c r="I6" s="3">
        <v>42607</v>
      </c>
      <c r="J6" s="19">
        <v>4</v>
      </c>
      <c r="K6" s="4">
        <f t="shared" si="0"/>
        <v>1</v>
      </c>
    </row>
    <row r="7" spans="1:11" ht="30" x14ac:dyDescent="0.25">
      <c r="A7" s="9"/>
      <c r="B7" s="12"/>
      <c r="C7" s="11"/>
      <c r="D7" s="18">
        <v>2154.8000000000002</v>
      </c>
      <c r="E7" s="14"/>
      <c r="F7" s="15" t="s">
        <v>22</v>
      </c>
      <c r="G7" s="19" t="s">
        <v>23</v>
      </c>
      <c r="H7" s="19">
        <v>3</v>
      </c>
      <c r="I7" s="3">
        <v>42607</v>
      </c>
      <c r="J7" s="19">
        <v>3</v>
      </c>
      <c r="K7" s="4">
        <f t="shared" si="0"/>
        <v>1</v>
      </c>
    </row>
    <row r="8" spans="1:11" ht="30" x14ac:dyDescent="0.25">
      <c r="A8" s="9"/>
      <c r="B8" s="12"/>
      <c r="C8" s="11"/>
      <c r="D8" s="18">
        <v>839.7</v>
      </c>
      <c r="E8" s="14"/>
      <c r="F8" s="15" t="s">
        <v>24</v>
      </c>
      <c r="G8" s="19" t="s">
        <v>25</v>
      </c>
      <c r="H8" s="19">
        <v>2</v>
      </c>
      <c r="I8" s="3">
        <v>42607</v>
      </c>
      <c r="J8" s="19">
        <v>2</v>
      </c>
      <c r="K8" s="4">
        <f t="shared" si="0"/>
        <v>1</v>
      </c>
    </row>
    <row r="9" spans="1:11" ht="30" x14ac:dyDescent="0.25">
      <c r="A9" s="9"/>
      <c r="B9" s="12"/>
      <c r="C9" s="11"/>
      <c r="D9" s="18">
        <v>260</v>
      </c>
      <c r="E9" s="14"/>
      <c r="F9" s="15" t="s">
        <v>26</v>
      </c>
      <c r="G9" s="19" t="s">
        <v>27</v>
      </c>
      <c r="H9" s="19">
        <v>2</v>
      </c>
      <c r="I9" s="3">
        <v>42607</v>
      </c>
      <c r="J9" s="19">
        <v>2</v>
      </c>
      <c r="K9" s="4">
        <f t="shared" si="0"/>
        <v>1</v>
      </c>
    </row>
    <row r="10" spans="1:11" ht="30" x14ac:dyDescent="0.25">
      <c r="A10" s="9"/>
      <c r="B10" s="12"/>
      <c r="C10" s="11"/>
      <c r="D10" s="18">
        <v>723.1</v>
      </c>
      <c r="E10" s="14"/>
      <c r="F10" s="15" t="s">
        <v>28</v>
      </c>
      <c r="G10" s="19" t="s">
        <v>25</v>
      </c>
      <c r="H10" s="19">
        <v>2</v>
      </c>
      <c r="I10" s="3">
        <v>42607</v>
      </c>
      <c r="J10" s="19">
        <v>2</v>
      </c>
      <c r="K10" s="4">
        <f t="shared" si="0"/>
        <v>1</v>
      </c>
    </row>
    <row r="11" spans="1:11" ht="45" x14ac:dyDescent="0.25">
      <c r="A11" s="10"/>
      <c r="B11" s="12"/>
      <c r="C11" s="11"/>
      <c r="D11" s="18">
        <v>3738.5</v>
      </c>
      <c r="E11" s="14"/>
      <c r="F11" s="15" t="s">
        <v>29</v>
      </c>
      <c r="G11" s="19" t="s">
        <v>30</v>
      </c>
      <c r="H11" s="19">
        <v>4</v>
      </c>
      <c r="I11" s="3">
        <v>42607</v>
      </c>
      <c r="J11" s="19">
        <v>4</v>
      </c>
      <c r="K11" s="4">
        <f t="shared" si="0"/>
        <v>1</v>
      </c>
    </row>
  </sheetData>
  <sheetProtection selectLockedCells="1" selectUnlockedCells="1"/>
  <autoFilter ref="A1:K1"/>
  <mergeCells count="4">
    <mergeCell ref="E2:E11"/>
    <mergeCell ref="C2:C11"/>
    <mergeCell ref="B2:B11"/>
    <mergeCell ref="A2:A1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Сафарова Рамиля Галиевна</dc:creator>
  <cp:lastModifiedBy>Савельева Алина Игоревна</cp:lastModifiedBy>
  <cp:revision/>
  <dcterms:created xsi:type="dcterms:W3CDTF">2016-04-29T06:14:32Z</dcterms:created>
  <dcterms:modified xsi:type="dcterms:W3CDTF">2016-12-07T09:01:15Z</dcterms:modified>
</cp:coreProperties>
</file>